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8ac654af644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cad29f3b795c463b"/>
    <x:sheet xmlns:r="http://schemas.openxmlformats.org/officeDocument/2006/relationships" name="Budget + ROI" sheetId="2" r:id="R9c069491049043a6"/>
  </x:sheets>
</x:workbook>
</file>

<file path=xl/sharedStrings.xml><?xml version="1.0" encoding="utf-8"?>
<x:sst xmlns:x="http://schemas.openxmlformats.org/spreadsheetml/2006/main">
  <x:si>
    <x:t xml:space="preserve">RENOVATION BUDGET + ROI — FREE LITE</x:t>
  </x:si>
  <x:si>
    <x:t xml:space="preserve">BidSolid  ·  bidsolid.com</x:t>
  </x:si>
  <x:si>
    <x:t xml:space="preserve">  How to use it</x:t>
  </x:si>
  <x:si>
    <x:t xml:space="preserve">1.</x:t>
  </x:si>
  <x:si>
    <x:t xml:space="preserve">Open the 'Budget + ROI' tab.</x:t>
  </x:si>
  <x:si>
    <x:t xml:space="preserve">2.</x:t>
  </x:si>
  <x:si>
    <x:t xml:space="preserve">Pick your project type and fill the yellow cells.</x:t>
  </x:si>
  <x:si>
    <x:t xml:space="preserve">3.</x:t>
  </x:si>
  <x:si>
    <x:t xml:space="preserve">  The honest part</x:t>
  </x:si>
  <x:si>
    <x:t xml:space="preserve">Most interior remodels don't fully pay back at resale — and that's fine.</x:t>
  </x:si>
  <x:si>
    <x:t xml:space="preserve">You're buying years of enjoying the space, not a resale profit.</x:t>
  </x:si>
  <x:si>
    <x:t xml:space="preserve">Want the full tool?</x:t>
  </x:si>
  <x:si>
    <x:t xml:space="preserve">This free version covers the basics. The full Renovation Budget + ROI Tool adds:</x:t>
  </x:si>
  <x:si>
    <x:t xml:space="preserve">· detailed budgeting by category with a contingency buffer</x:t>
  </x:si>
  <x:si>
    <x:t xml:space="preserve">· a financing calculator (estimate your monthly payment)</x:t>
  </x:si>
  <x:si>
    <x:t xml:space="preserve">· budget scenarios to right-size the project</x:t>
  </x:si>
  <x:si>
    <x:t xml:space="preserve">· the full, sourced recoup benchmark table</x:t>
  </x:si>
  <x:si>
    <x:t xml:space="preserve">Get it at bidsolid.com.</x:t>
  </x:si>
  <x:si>
    <x:t xml:space="preserve">Overwrite the yellow cells. Example: a midrange bathroom remodel.</x:t>
  </x:si>
  <x:si>
    <x:t xml:space="preserve">Your project</x:t>
  </x:si>
  <x:si>
    <x:t xml:space="preserve">Project type</x:t>
  </x:si>
  <x:si>
    <x:t xml:space="preserve">Bathroom remodel (midrange)</x:t>
  </x:si>
  <x:si>
    <x:t xml:space="preserve">▼ pick from list</x:t>
  </x:si>
  <x:si>
    <x:t xml:space="preserve">Contingency %</x:t>
  </x:si>
  <x:si>
    <x:t xml:space="preserve">Your budget</x:t>
  </x:si>
  <x:si>
    <x:t xml:space="preserve">Materials</x:t>
  </x:si>
  <x:si>
    <x:t xml:space="preserve">Labor / installation</x:t>
  </x:si>
  <x:si>
    <x:t xml:space="preserve">Fixtures &amp; finishes</x:t>
  </x:si>
  <x:si>
    <x:t xml:space="preserve">Everything else</x:t>
  </x:si>
  <x:si>
    <x:t xml:space="preserve">Base project cost</x:t>
  </x:si>
  <x:si>
    <x:t xml:space="preserve">TOTAL BUDGET (with contingency)</x:t>
  </x:si>
  <x:si>
    <x:t xml:space="preserve">Resale value added (low → high)</x:t>
  </x:si>
  <x:si>
    <x:t xml:space="preserve">Most interior remodels recoup under 100% — that's normal. National averages; your market varies.</x:t>
  </x:si>
</x:sst>
</file>

<file path=xl/styles.xml><?xml version="1.0" encoding="utf-8"?>
<x:styleSheet xmlns:x="http://schemas.openxmlformats.org/spreadsheetml/2006/main">
  <x:numFmts count="4">
    <x:numFmt numFmtId="164" formatCode="General"/>
    <x:numFmt numFmtId="165" formatCode="0.0%"/>
    <x:numFmt numFmtId="166" formatCode="\$#,##0;&quot;($&quot;#,##0\);\-"/>
    <x:numFmt numFmtId="167" formatCode="0%"/>
  </x:numFmts>
  <x:fonts count="20">
    <x:font>
      <x:sz val="11"/>
      <x:color theme="1"/>
      <x:name val="Calibri"/>
    </x:font>
    <x:font>
      <x:sz val="10"/>
      <x:name val="Arial"/>
    </x:font>
    <x:font>
      <x:sz val="10"/>
      <x:name val="Arial"/>
    </x:font>
    <x:font>
      <x:sz val="10"/>
      <x:name val="Arial"/>
    </x:font>
    <x:font>
      <x:b/>
      <x:sz val="16"/>
      <x:color rgb="FF10243A"/>
      <x:name val="Arial"/>
    </x:font>
    <x:font>
      <x:i/>
      <x:sz val="11"/>
      <x:color rgb="FF1F6F5C"/>
      <x:name val="Arial"/>
    </x:font>
    <x:font>
      <x:b/>
      <x:sz val="11"/>
      <x:color rgb="FFFFFFFF"/>
      <x:name val="Arial"/>
    </x:font>
    <x:font>
      <x:b/>
      <x:sz val="11"/>
      <x:color rgb="FF1F6F5C"/>
      <x:name val="Arial"/>
    </x:font>
    <x:font>
      <x:sz val="10"/>
      <x:color rgb="FF000000"/>
      <x:name val="Arial"/>
    </x:font>
    <x:font>
      <x:b/>
      <x:sz val="10"/>
      <x:color rgb="FF10243A"/>
      <x:name val="Arial"/>
    </x:font>
    <x:font>
      <x:b/>
      <x:sz val="10"/>
      <x:color rgb="FF000000"/>
      <x:name val="Arial"/>
    </x:font>
    <x:font>
      <x:b/>
      <x:sz val="15"/>
      <x:color rgb="FF10243A"/>
      <x:name val="Arial"/>
    </x:font>
    <x:font>
      <x:i/>
      <x:sz val="9"/>
      <x:color rgb="FF6B6151"/>
      <x:name val="Arial"/>
    </x:font>
    <x:font>
      <x:b/>
      <x:sz val="10"/>
      <x:color rgb="FF0000FF"/>
      <x:name val="Arial"/>
    </x:font>
    <x:font>
      <x:i/>
      <x:sz val="8"/>
      <x:color rgb="FF6B6151"/>
      <x:name val="Arial"/>
    </x:font>
    <x:font>
      <x:b/>
      <x:sz val="11"/>
      <x:color rgb="FFB23A2E"/>
      <x:name val="Arial"/>
    </x:font>
    <x:font>
      <x:i/>
      <x:sz val="9"/>
      <x:color rgb="FF10243A"/>
      <x:name val="Arial"/>
    </x:font>
    <x:font>
      <x:sz val="9"/>
      <x:color rgb="FF000000"/>
      <x:name val="Arial"/>
    </x:font>
    <x:font>
      <x:sz val="9"/>
      <x:color rgb="FF10243A"/>
      <x:name val="Arial"/>
    </x:font>
    <x:font>
      <x:sz val="10"/>
      <x:color theme="1"/>
      <x:name val="Calibri"/>
    </x:font>
  </x:fonts>
  <x:fills count="9">
    <x:fill>
      <x:patternFill patternType="none"/>
    </x:fill>
    <x:fill>
      <x:patternFill patternType="gray125"/>
    </x:fill>
    <x:fill>
      <x:patternFill patternType="solid">
        <x:fgColor rgb="FF10243A"/>
      </x:patternFill>
    </x:fill>
    <x:fill>
      <x:patternFill patternType="solid">
        <x:fgColor rgb="FFE7DBBF"/>
      </x:patternFill>
    </x:fill>
    <x:fill>
      <x:patternFill patternType="solid">
        <x:fgColor rgb="FFFFF2B2"/>
      </x:patternFill>
    </x:fill>
    <x:fill>
      <x:patternFill patternType="solid">
        <x:fgColor rgb="FFF1E9D6"/>
      </x:patternFill>
    </x:fill>
    <x:fill>
      <x:patternFill patternType="solid">
        <x:fgColor rgb="FF1F6F5C"/>
      </x:patternFill>
    </x:fill>
    <x:fill>
      <x:patternFill patternType="solid">
        <x:fgColor rgb="FFE1EFE9"/>
      </x:patternFill>
    </x:fill>
    <x:fill>
      <x:patternFill patternType="solid">
        <x:fgColor rgb="FFF6ECD6"/>
      </x:patternFill>
    </x:fill>
  </x:fills>
  <x:borders count="3">
    <x:border diagonalUp="0" diagonalDown="0"/>
    <x:border diagonalUp="0" diagonalDown="0">
      <x:left style="thin">
        <x:color rgb="FFC9BE9E"/>
      </x:left>
      <x:right style="thin">
        <x:color rgb="FFC9BE9E"/>
      </x:right>
      <x:top style="thin">
        <x:color rgb="FFC9BE9E"/>
      </x:top>
      <x:bottom style="thin">
        <x:color rgb="FFC9BE9E"/>
      </x:bottom>
    </x:border>
    <x:border diagonalUp="0" diagonalDown="0">
      <x:top style="thin">
        <x:color rgb="FF10243A"/>
      </x:top>
    </x:border>
  </x:borders>
  <x:cellStyleXfs count="20">
    <x:xf numFmtId="164" fontId="0" fillId="0" borderId="0" applyFont="1" applyBorder="1" applyAlignment="1" applyProtection="1">
      <x:alignment horizontal="general" vertical="bottom" wrapText="0" shrinkToFit="0"/>
      <x:protection locked="1" hidden="0"/>
    </x:xf>
    <x:xf numFmtId="0" fontId="1" fillId="0" borderId="0" applyFont="1" applyBorder="0" applyAlignment="0" applyProtection="0"/>
    <x:xf numFmtId="0" fontId="1" fillId="0" borderId="0" applyFont="1" applyBorder="0" applyAlignment="0" applyProtection="0"/>
    <x:xf numFmtId="0" fontId="2" fillId="0" borderId="0" applyFont="1" applyBorder="0" applyAlignment="0" applyProtection="0"/>
    <x:xf numFmtId="0" fontId="2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43" fontId="1" fillId="0" borderId="0" applyFont="1" applyBorder="0" applyAlignment="0" applyProtection="0"/>
    <x:xf numFmtId="41" fontId="1" fillId="0" borderId="0" applyFont="1" applyBorder="0" applyAlignment="0" applyProtection="0"/>
    <x:xf numFmtId="44" fontId="1" fillId="0" borderId="0" applyFont="1" applyBorder="0" applyAlignment="0" applyProtection="0"/>
    <x:xf numFmtId="42" fontId="1" fillId="0" borderId="0" applyFont="1" applyBorder="0" applyAlignment="0" applyProtection="0"/>
    <x:xf numFmtId="9" fontId="1" fillId="0" borderId="0" applyFont="1" applyBorder="0" applyAlignment="0" applyProtection="0"/>
  </x:cellStyleXfs>
  <x:cellXfs count="33">
    <x:xf numFmtId="164" fontId="0" fillId="0" borderId="0" xfId="0" applyFont="0" applyBorder="0" applyAlignment="0">
      <x:alignment horizontal="general" vertical="bottom" wrapText="0"/>
    </x:xf>
    <x:xf numFmtId="164" fontId="0" fillId="0" borderId="0" xfId="0" applyFont="0" applyBorder="0" applyAlignment="1">
      <x:alignment horizontal="general" vertical="bottom" wrapText="0"/>
    </x:xf>
    <x:xf numFmtId="164" fontId="4" fillId="0" borderId="0" xfId="0" applyFont="1" applyBorder="1" applyAlignment="1">
      <x:alignment horizontal="general" vertical="bottom" wrapText="0"/>
    </x:xf>
    <x:xf numFmtId="164" fontId="5" fillId="0" borderId="0" xfId="0" applyFont="1" applyBorder="1" applyAlignment="1">
      <x:alignment horizontal="general" vertical="bottom" wrapText="0"/>
    </x:xf>
    <x:xf numFmtId="164" fontId="6" fillId="2" borderId="0" xfId="0" applyFont="1" applyBorder="1" applyAlignment="1">
      <x:alignment horizontal="general" vertical="bottom" wrapText="0"/>
    </x:xf>
    <x:xf numFmtId="164" fontId="7" fillId="0" borderId="0" xfId="0" applyFont="1" applyBorder="0" applyAlignment="1">
      <x:alignment horizontal="general" vertical="bottom" wrapText="0"/>
    </x:xf>
    <x:xf numFmtId="164" fontId="8" fillId="0" borderId="0" xfId="0" applyFont="1" applyBorder="0" applyAlignment="1">
      <x:alignment horizontal="general" vertical="bottom" wrapText="0"/>
    </x:xf>
    <x:xf numFmtId="164" fontId="8" fillId="0" borderId="0" xfId="0" applyFont="1" applyBorder="1" applyAlignment="1">
      <x:alignment horizontal="general" vertical="bottom" wrapText="0"/>
    </x:xf>
    <x:xf numFmtId="164" fontId="9" fillId="3" borderId="0" xfId="0" applyFont="1" applyBorder="1" applyAlignment="1">
      <x:alignment horizontal="general" vertical="bottom" wrapText="0"/>
    </x:xf>
    <x:xf numFmtId="164" fontId="10" fillId="0" borderId="0" xfId="0" applyFont="1" applyBorder="1" applyAlignment="1">
      <x:alignment horizontal="general" vertical="bottom" wrapText="0"/>
    </x:xf>
    <x:xf numFmtId="164" fontId="9" fillId="0" borderId="0" xfId="0" applyFont="1" applyBorder="1" applyAlignment="1">
      <x:alignment horizontal="general" vertical="bottom" wrapText="0"/>
    </x:xf>
    <x:xf numFmtId="164" fontId="11" fillId="0" borderId="0" xfId="0" applyFont="1" applyBorder="1" applyAlignment="1">
      <x:alignment horizontal="general" vertical="bottom" wrapText="0"/>
    </x:xf>
    <x:xf numFmtId="164" fontId="12" fillId="0" borderId="0" xfId="0" applyFont="1" applyBorder="1" applyAlignment="1">
      <x:alignment horizontal="general" vertical="bottom" wrapText="0"/>
    </x:xf>
    <x:xf numFmtId="164" fontId="10" fillId="0" borderId="0" xfId="0" applyFont="1" applyBorder="0" applyAlignment="1">
      <x:alignment horizontal="general" vertical="bottom" wrapText="0"/>
    </x:xf>
    <x:xf numFmtId="164" fontId="13" fillId="4" borderId="1" xfId="0" applyFont="1" applyBorder="1" applyAlignment="1">
      <x:alignment horizontal="general" vertical="bottom" wrapText="0"/>
    </x:xf>
    <x:xf numFmtId="164" fontId="14" fillId="0" borderId="0" xfId="0" applyFont="1" applyBorder="0" applyAlignment="1">
      <x:alignment horizontal="general" vertical="bottom" wrapText="0"/>
    </x:xf>
    <x:xf numFmtId="165" fontId="13" fillId="4" borderId="1" xfId="0" applyFont="1" applyBorder="1" applyAlignment="1">
      <x:alignment horizontal="general" vertical="bottom" wrapText="0"/>
    </x:xf>
    <x:xf numFmtId="164" fontId="9" fillId="5" borderId="0" xfId="0" applyFont="1" applyBorder="1" applyAlignment="1">
      <x:alignment horizontal="general" vertical="bottom" wrapText="0"/>
    </x:xf>
    <x:xf numFmtId="166" fontId="10" fillId="4" borderId="1" xfId="0" applyFont="1" applyBorder="1" applyAlignment="1">
      <x:alignment horizontal="general" vertical="bottom" wrapText="0"/>
    </x:xf>
    <x:xf numFmtId="164" fontId="9" fillId="0" borderId="0" xfId="0" applyFont="1" applyBorder="0" applyAlignment="1">
      <x:alignment horizontal="general" vertical="bottom" wrapText="0"/>
    </x:xf>
    <x:xf numFmtId="166" fontId="10" fillId="0" borderId="2" xfId="0" applyFont="1" applyBorder="1" applyAlignment="1">
      <x:alignment horizontal="general" vertical="bottom" wrapText="0"/>
    </x:xf>
    <x:xf numFmtId="164" fontId="6" fillId="6" borderId="0" xfId="0" applyFont="1" applyBorder="1" applyAlignment="1">
      <x:alignment horizontal="general" vertical="bottom" wrapText="0"/>
    </x:xf>
    <x:xf numFmtId="166" fontId="6" fillId="6" borderId="0" xfId="0" applyFont="1" applyBorder="0" applyAlignment="1">
      <x:alignment horizontal="general" vertical="bottom" wrapText="0"/>
    </x:xf>
    <x:xf numFmtId="167" fontId="9" fillId="0" borderId="0" xfId="0" applyFont="1" applyBorder="0" applyAlignment="1">
      <x:alignment horizontal="general" vertical="bottom" wrapText="0"/>
    </x:xf>
    <x:xf numFmtId="166" fontId="7" fillId="7" borderId="1" xfId="0" applyFont="1" applyBorder="1" applyAlignment="1">
      <x:alignment horizontal="general" vertical="bottom" wrapText="0"/>
    </x:xf>
    <x:xf numFmtId="166" fontId="15" fillId="8" borderId="1" xfId="0" applyFont="1" applyBorder="1" applyAlignment="1">
      <x:alignment horizontal="general" vertical="bottom" wrapText="0"/>
    </x:xf>
    <x:xf numFmtId="164" fontId="16" fillId="0" borderId="0" xfId="0" applyFont="1" applyBorder="0" applyAlignment="1">
      <x:alignment horizontal="general" vertical="bottom" wrapText="0"/>
    </x:xf>
    <x:xf numFmtId="164" fontId="17" fillId="0" borderId="0" xfId="0" applyFont="1" applyBorder="0" applyAlignment="1">
      <x:alignment horizontal="general" vertical="bottom" wrapText="0"/>
    </x:xf>
    <x:xf numFmtId="167" fontId="18" fillId="0" borderId="0" xfId="0" applyFont="1" applyBorder="0" applyAlignment="1">
      <x:alignment horizontal="general" vertical="bottom" wrapText="0"/>
    </x:xf>
    <x:xf numFmtId="164" fontId="14" fillId="0" borderId="0" xfId="0" applyNumberFormat="1" applyFont="1" applyFill="1" applyBorder="1" applyAlignment="1">
      <x:alignment horizontal="general" vertical="bottom" wrapText="1"/>
    </x:xf>
    <x:xf numFmtId="164" fontId="0" fillId="0" borderId="0" xfId="0" applyNumberFormat="1" applyFont="1" applyFill="1" applyBorder="1" applyAlignment="1">
      <x:alignment horizontal="general" vertical="bottom" wrapText="1"/>
    </x:xf>
    <x:xf numFmtId="164" fontId="19" fillId="0" borderId="0" xfId="0" applyNumberFormat="1" applyFont="1" applyFill="1" applyBorder="1" applyAlignment="1">
      <x:alignment horizontal="general" vertical="bottom" wrapText="1"/>
    </x:xf>
    <x:xf numFmtId="164" fontId="19" fillId="0" borderId="0" xfId="0" applyNumberFormat="1" applyFont="1" applyFill="1" applyBorder="1" applyAlignment="1">
      <x:alignment horizontal="general" vertical="bottom" wrapText="0"/>
    </x:xf>
  </x:cellXfs>
  <x:cellStyles count="6">
    <x:cellStyle name="Normal" xfId="0"/>
    <x:cellStyle name="Comma" xfId="15"/>
    <x:cellStyle name="Comma [0]" xfId="16"/>
    <x:cellStyle name="Currency" xfId="17"/>
    <x:cellStyle name="Currency [0]" xfId="18"/>
    <x:cellStyle name="Percent" xfId="19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1F6F5C"/>
      <x:rgbColor rgb="FFC9BE9E"/>
      <x:rgbColor rgb="FF808080"/>
      <x:rgbColor rgb="FF9999FF"/>
      <x:rgbColor rgb="FF993366"/>
      <x:rgbColor rgb="FFF6ECD6"/>
      <x:rgbColor rgb="FFE1EFE9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F1E9D6"/>
      <x:rgbColor rgb="FFFFF2B2"/>
      <x:rgbColor rgb="FF99CCFF"/>
      <x:rgbColor rgb="FFFF99CC"/>
      <x:rgbColor rgb="FFCC99FF"/>
      <x:rgbColor rgb="FFE7DBBF"/>
      <x:rgbColor rgb="FF3366FF"/>
      <x:rgbColor rgb="FF33CCCC"/>
      <x:rgbColor rgb="FF99CC00"/>
      <x:rgbColor rgb="FFFFCC00"/>
      <x:rgbColor rgb="FFFF9900"/>
      <x:rgbColor rgb="FFFF6600"/>
      <x:rgbColor rgb="FF6B6151"/>
      <x:rgbColor rgb="FF969696"/>
      <x:rgbColor rgb="FF10243A"/>
      <x:rgbColor rgb="FF339966"/>
      <x:rgbColor rgb="FF003300"/>
      <x:rgbColor rgb="FF333300"/>
      <x:rgbColor rgb="FFB23A2E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26179283894f91" /><Relationship Type="http://schemas.openxmlformats.org/officeDocument/2006/relationships/theme" Target="/xl/theme/theme1.xml" Id="R9a5460466f7149a8" /><Relationship Type="http://schemas.openxmlformats.org/officeDocument/2006/relationships/sharedStrings" Target="/xl/sharedStrings.xml" Id="R2c8642edc3cc4f1c" /><Relationship Type="http://schemas.openxmlformats.org/officeDocument/2006/relationships/worksheet" Target="/xl/worksheets/sheet1.xml" Id="Rcad29f3b795c463b" /><Relationship Type="http://schemas.openxmlformats.org/officeDocument/2006/relationships/worksheet" Target="/xl/worksheets/sheet2.xml" Id="R9c069491049043a6" 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ColWidth="8.6796875" defaultRowHeight="15"/>
  <x:cols>
    <x:col min="1" max="1" width="2" style="1" hidden="0" customWidth="1"/>
    <x:col min="2" max="2" width="30" style="1" hidden="0" customWidth="1"/>
    <x:col min="3" max="3" width="40" style="1" hidden="0" customWidth="1"/>
  </x:cols>
  <x:sheetData>
    <x:row r="2" ht="19.700000762939453" hidden="0">
      <x:c r="B2" s="2" t="s">
        <x:v>0</x:v>
      </x:c>
      <x:c r="C2" s="2"/>
    </x:row>
    <x:row r="3" ht="15" hidden="0">
      <x:c r="B3" s="3" t="s">
        <x:v>1</x:v>
      </x:c>
      <x:c r="C3" s="3"/>
    </x:row>
    <x:row r="5" ht="15" hidden="0">
      <x:c r="B5" s="4" t="s">
        <x:v>2</x:v>
      </x:c>
      <x:c r="C5" s="4"/>
    </x:row>
    <x:row r="6" ht="15" hidden="0">
      <x:c r="B6" s="5" t="s">
        <x:v>3</x:v>
      </x:c>
      <x:c r="C6" s="6" t="s">
        <x:v>4</x:v>
      </x:c>
    </x:row>
    <x:row r="7" ht="15" hidden="0">
      <x:c r="B7" s="5" t="s">
        <x:v>5</x:v>
      </x:c>
      <x:c r="C7" s="6" t="s">
        <x:v>6</x:v>
      </x:c>
    </x:row>
    <x:row r="8" ht="15" hidden="0">
      <x:c r="B8" s="5" t="s">
        <x:v>7</x:v>
      </x:c>
      <x:c r="C8" s="6" t="str">
        <x:v>Resale scenarios are illustrative; local value can be much lower. See source definitions.</x:v>
      </x:c>
    </x:row>
    <x:row r="10" ht="15" hidden="0">
      <x:c r="B10" s="4" t="s">
        <x:v>8</x:v>
      </x:c>
      <x:c r="C10" s="4"/>
    </x:row>
    <x:row r="11" ht="15" hidden="0">
      <x:c r="B11" s="7" t="s">
        <x:v>9</x:v>
      </x:c>
      <x:c r="C11" s="7"/>
    </x:row>
    <x:row r="12" ht="15" hidden="0">
      <x:c r="B12" s="7" t="s">
        <x:v>10</x:v>
      </x:c>
      <x:c r="C12" s="7"/>
    </x:row>
    <x:row r="13" ht="15" hidden="0">
      <x:c r="B13" s="7" t="str">
        <x:v>Project scope, quality and local market determine actual resale value.</x:v>
      </x:c>
      <x:c r="C13" s="7"/>
    </x:row>
    <x:row r="15" ht="15" hidden="0">
      <x:c r="B15" s="8" t="s">
        <x:v>11</x:v>
      </x:c>
      <x:c r="C15" s="8"/>
    </x:row>
    <x:row r="16" ht="15" hidden="0">
      <x:c r="B16" s="9" t="s">
        <x:v>12</x:v>
      </x:c>
      <x:c r="C16" s="9"/>
    </x:row>
    <x:row r="17" ht="15" hidden="0">
      <x:c r="B17" s="7" t="s">
        <x:v>13</x:v>
      </x:c>
      <x:c r="C17" s="7"/>
    </x:row>
    <x:row r="18" ht="15" hidden="0">
      <x:c r="B18" s="7" t="s">
        <x:v>14</x:v>
      </x:c>
      <x:c r="C18" s="7"/>
    </x:row>
    <x:row r="19" ht="15" hidden="0">
      <x:c r="B19" s="7" t="s">
        <x:v>15</x:v>
      </x:c>
      <x:c r="C19" s="7"/>
    </x:row>
    <x:row r="20" ht="15" hidden="0">
      <x:c r="B20" s="7" t="s">
        <x:v>16</x:v>
      </x:c>
      <x:c r="C20" s="7"/>
    </x:row>
    <x:row r="21" ht="15" hidden="0">
      <x:c r="B21" s="10" t="s">
        <x:v>17</x:v>
      </x:c>
      <x:c r="C21" s="10"/>
    </x:row>
    <x:row r="24">
      <x:c r="B24" s="31" t="str">
        <x:v>Release 2026-09-19 · USD unless relabeled. Samples are illustrative. n.a. means unavailable, not zero. Read the included Buyer Guide before use; workbooks are standalone and require manual inputs.</x:v>
      </x:c>
      <x:c r="C24" s="32"/>
      <x:c r="D24" s="32"/>
      <x:c r="E24" s="32"/>
      <x:c r="F24" s="32"/>
      <x:c r="G24" s="32"/>
    </x:row>
    <x:row r="25">
      <x:c r="B25" s="32"/>
      <x:c r="C25" s="32"/>
      <x:c r="D25" s="32"/>
      <x:c r="E25" s="32"/>
      <x:c r="F25" s="32"/>
      <x:c r="G25" s="32"/>
    </x:row>
    <x:row r="26">
      <x:c r="B26" s="32"/>
      <x:c r="C26" s="32"/>
      <x:c r="D26" s="32"/>
      <x:c r="E26" s="32"/>
      <x:c r="F26" s="32"/>
      <x:c r="G26" s="32"/>
    </x:row>
  </x:sheetData>
  <x:mergeCells>
    <x:mergeCell ref="B2:C2"/>
    <x:mergeCell ref="B3:C3"/>
    <x:mergeCell ref="B5:C5"/>
    <x:mergeCell ref="B10:C10"/>
    <x:mergeCell ref="B11:C11"/>
    <x:mergeCell ref="B12:C12"/>
    <x:mergeCell ref="B13:C13"/>
    <x:mergeCell ref="B15:C15"/>
    <x:mergeCell ref="B16:C16"/>
    <x:mergeCell ref="B17:C17"/>
    <x:mergeCell ref="B18:C18"/>
    <x:mergeCell ref="B19:C19"/>
    <x:mergeCell ref="B20:C20"/>
    <x:mergeCell ref="B21:C21"/>
    <x:mergeCell ref="B24:G2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ColWidth="8.6796875" defaultRowHeight="15"/>
  <x:cols>
    <x:col min="1" max="1" width="2" style="1" hidden="0" customWidth="1"/>
    <x:col min="2" max="2" width="32" style="1" hidden="0" customWidth="1"/>
    <x:col min="3" max="4" width="16" style="1" hidden="0" customWidth="1"/>
    <x:col min="5" max="5" width="34" style="1" hidden="0" customWidth="1"/>
  </x:cols>
  <x:sheetData>
    <x:row r="2" ht="18.549999237060547" hidden="0">
      <x:c r="B2" s="11" t="s">
        <x:v>0</x:v>
      </x:c>
      <x:c r="C2" s="11"/>
      <x:c r="D2" s="11"/>
      <x:c r="E2" s="11"/>
    </x:row>
    <x:row r="3" ht="15" hidden="0">
      <x:c r="B3" s="12" t="s">
        <x:v>18</x:v>
      </x:c>
      <x:c r="C3" s="12"/>
      <x:c r="D3" s="12"/>
      <x:c r="E3" s="12"/>
    </x:row>
    <x:row r="5" ht="15" hidden="0">
      <x:c r="B5" s="8" t="s">
        <x:v>19</x:v>
      </x:c>
      <x:c r="C5" s="8"/>
      <x:c r="D5" s="8"/>
    </x:row>
    <x:row r="6" ht="15" hidden="0">
      <x:c r="B6" s="13" t="s">
        <x:v>20</x:v>
      </x:c>
      <x:c r="C6" s="14" t="s">
        <x:v>21</x:v>
      </x:c>
      <x:c r="D6" s="14"/>
      <x:c r="E6" s="15" t="s">
        <x:v>22</x:v>
      </x:c>
    </x:row>
    <x:row r="7" ht="15" hidden="0">
      <x:c r="B7" s="13" t="s">
        <x:v>23</x:v>
      </x:c>
      <x:c r="C7" s="16" t="n">
        <x:v>0.1</x:v>
      </x:c>
      <x:c r="E7" s="15" t="str">
        <x:v>illustrative; set your buffer</x:v>
      </x:c>
    </x:row>
    <x:row r="9" ht="15" hidden="0">
      <x:c r="B9" s="17" t="s">
        <x:v>24</x:v>
      </x:c>
      <x:c r="C9" s="17"/>
      <x:c r="D9" s="17"/>
    </x:row>
    <x:row r="10" ht="15" hidden="0">
      <x:c r="B10" s="6" t="s">
        <x:v>25</x:v>
      </x:c>
      <x:c r="C10" s="18" t="n">
        <x:v>6000</x:v>
      </x:c>
    </x:row>
    <x:row r="11" ht="15" hidden="0">
      <x:c r="B11" s="6" t="s">
        <x:v>26</x:v>
      </x:c>
      <x:c r="C11" s="18" t="n">
        <x:v>9000</x:v>
      </x:c>
    </x:row>
    <x:row r="12" ht="15" hidden="0">
      <x:c r="B12" s="6" t="s">
        <x:v>27</x:v>
      </x:c>
      <x:c r="C12" s="18" t="n">
        <x:v>5500</x:v>
      </x:c>
    </x:row>
    <x:row r="13" ht="15" hidden="0">
      <x:c r="B13" s="6" t="s">
        <x:v>28</x:v>
      </x:c>
      <x:c r="C13" s="18" t="n">
        <x:v>3000</x:v>
      </x:c>
    </x:row>
    <x:row r="14" ht="15" hidden="0">
      <x:c r="B14" s="19" t="s">
        <x:v>29</x:v>
      </x:c>
      <x:c r="C14" s="20" t="n">
        <x:f aca="0">IF(AND(COUNT(C10:C13)=4,MIN(C10:C13)&gt;=0),SUM(C10:C13),"n.a.")</x:f>
        <x:v>23500</x:v>
      </x:c>
    </x:row>
    <x:row r="15" ht="15" hidden="0">
      <x:c r="B15" s="21" t="s">
        <x:v>30</x:v>
      </x:c>
      <x:c r="C15" s="21"/>
      <x:c r="D15" s="22" t="n">
        <x:f aca="0">IF(AND(COUNT(C14,C7)=2,C7&gt;=0),C14*(1+C7),"n.a.")</x:f>
        <x:v>25850.000000000004</x:v>
      </x:c>
    </x:row>
    <x:row r="17" ht="15" hidden="0">
      <x:c r="B17" s="4" t="str">
        <x:v>  Modeled resale value</x:v>
      </x:c>
      <x:c r="C17" s="4"/>
      <x:c r="D17" s="4"/>
    </x:row>
    <x:row r="18" ht="15" hidden="0">
      <x:c r="B18" s="6" t="str">
        <x:v>Downside / published reference</x:v>
      </x:c>
      <x:c r="C18" s="23" t="n">
        <x:f aca="0">IF(COUNTIF(B24:B31,C6)=1,INDEX(C24:C31,MATCH(C6,B24:B31,0)),"n.a.")</x:f>
        <x:v>0.6400000000000001</x:v>
      </x:c>
      <x:c r="D18" s="23" t="n">
        <x:f aca="0">IF(COUNTIF(B24:B31,C6)=1,INDEX(D24:D31,MATCH(C6,B24:B31,0)),"n.a.")</x:f>
        <x:v>0.8</x:v>
      </x:c>
    </x:row>
    <x:row r="19" ht="15" hidden="0">
      <x:c r="B19" s="6" t="s">
        <x:v>31</x:v>
      </x:c>
      <x:c r="C19" s="24" t="n">
        <x:f aca="0">IF(AND(COUNT(C14,C18)=2),C14*C18,"n.a.")</x:f>
        <x:v>15040.000000000004</x:v>
      </x:c>
      <x:c r="D19" s="24" t="n">
        <x:f aca="0">IF(AND(COUNT(C14,D18)=2),C14*D18,"n.a.")</x:f>
        <x:v>18800</x:v>
      </x:c>
    </x:row>
    <x:row r="20" ht="15" hidden="0">
      <x:c r="B20" s="13" t="str">
        <x:v>Budget less modeled resale added</x:v>
      </x:c>
      <x:c r="C20" s="25" t="n">
        <x:f aca="0">IF(AND(COUNT(D15,D19)=2),D15-D19,"n.a.")</x:f>
        <x:v>7050.000000000004</x:v>
      </x:c>
      <x:c r="D20" s="25" t="n">
        <x:f aca="0">IF(AND(COUNT(D15,C19)=2),D15-C19,"n.a.")</x:f>
        <x:v>10810</x:v>
      </x:c>
    </x:row>
    <x:row r="21" ht="15" hidden="0">
      <x:c r="B21" s="26" t="s">
        <x:v>32</x:v>
      </x:c>
    </x:row>
    <x:row r="23" ht="15" hidden="0">
      <x:c r="B23" s="8" t="str">
        <x:v>C: illustrative 20% haircut · D: 2025 published reference</x:v>
      </x:c>
      <x:c r="C23" s="8"/>
      <x:c r="D23" s="8"/>
    </x:row>
    <x:row r="24" ht="15" hidden="0">
      <x:c r="B24" s="27" t="str">
        <x:v>Garage door replacement</x:v>
      </x:c>
      <x:c r="C24" s="28" t="n">
        <x:v>2.144</x:v>
      </x:c>
      <x:c r="D24" s="28" t="n">
        <x:v>2.68</x:v>
      </x:c>
    </x:row>
    <x:row r="25" ht="15" hidden="0">
      <x:c r="B25" s="27" t="str">
        <x:v>Steel entry door replacement</x:v>
      </x:c>
      <x:c r="C25" s="28" t="n">
        <x:v>1.7280000000000002</x:v>
      </x:c>
      <x:c r="D25" s="28" t="n">
        <x:v>2.16</x:v>
      </x:c>
    </x:row>
    <x:row r="26" ht="15" hidden="0">
      <x:c r="B26" s="27" t="str">
        <x:v>Manufactured stone veneer</x:v>
      </x:c>
      <x:c r="C26" s="28" t="n">
        <x:v>1.6640000000000001</x:v>
      </x:c>
      <x:c r="D26" s="28" t="n">
        <x:v>2.08</x:v>
      </x:c>
    </x:row>
    <x:row r="27" ht="15" hidden="0">
      <x:c r="B27" s="27" t="str">
        <x:v>Minor kitchen remodel (midrange)</x:v>
      </x:c>
      <x:c r="C27" s="28" t="n">
        <x:v>0.9039999999999999</x:v>
      </x:c>
      <x:c r="D27" s="28" t="n">
        <x:v>1.13</x:v>
      </x:c>
    </x:row>
    <x:row r="28" ht="15" hidden="0">
      <x:c r="B28" s="27" t="str">
        <x:v>Window replacement (vinyl)</x:v>
      </x:c>
      <x:c r="C28" s="28" t="n">
        <x:v>0.6080000000000001</x:v>
      </x:c>
      <x:c r="D28" s="28" t="n">
        <x:v>0.76</x:v>
      </x:c>
    </x:row>
    <x:row r="29" ht="15" hidden="0">
      <x:c r="B29" s="27" t="str">
        <x:v>Bathroom remodel (midrange)</x:v>
      </x:c>
      <x:c r="C29" s="28" t="n">
        <x:v>0.6400000000000001</x:v>
      </x:c>
      <x:c r="D29" s="28" t="n">
        <x:v>0.8</x:v>
      </x:c>
    </x:row>
    <x:row r="30" ht="15" hidden="0">
      <x:c r="B30" s="27" t="str">
        <x:v>Major kitchen remodel (midrange)</x:v>
      </x:c>
      <x:c r="C30" s="28" t="n">
        <x:v>0.40800000000000003</x:v>
      </x:c>
      <x:c r="D30" s="28" t="n">
        <x:v>0.51</x:v>
      </x:c>
    </x:row>
    <x:row r="31" ht="15" hidden="0">
      <x:c r="B31" s="27" t="str">
        <x:v>Bathroom remodel (upscale)</x:v>
      </x:c>
      <x:c r="C31" s="28" t="n">
        <x:v>0.336</x:v>
      </x:c>
      <x:c r="D31" s="28" t="n">
        <x:v>0.42</x:v>
      </x:c>
    </x:row>
    <x:row r="32" ht="15" hidden="0">
      <x:c r="B32" s="29" t="str">
        <x:v>https://www.jlconline.com/cost-vs-value/2025/ | Not a confidence interval or valuation.</x:v>
      </x:c>
    </x:row>
  </x:sheetData>
  <x:mergeCells>
    <x:mergeCell ref="B2:E2"/>
    <x:mergeCell ref="B3:E3"/>
    <x:mergeCell ref="B5:D5"/>
    <x:mergeCell ref="C6:D6"/>
    <x:mergeCell ref="B9:D9"/>
    <x:mergeCell ref="B15:C15"/>
    <x:mergeCell ref="B17:D17"/>
    <x:mergeCell ref="B23:D23"/>
  </x:mergeCells>
  <x:dataValidations count="2">
    <x:dataValidation type="list" errorStyle="stop" allowBlank="1" showDropDown="0" showInputMessage="0" showErrorMessage="0" sqref="C6">
      <x:formula1>'Budget + ROI'!$B$24:$B$31</x:formula1>
    </x:dataValidation>
    <x:dataValidation type="decimal" operator="between" sqref="C7">
      <x:formula1>0</x:formula1>
      <x:formula2>1</x:formula2>
    </x:dataValidation>
  </x:dataValidations>
  <x:pageMargins left="0.7" right="0.7" top="0.75" bottom="0.75" header="0.3" footer="0.3"/>
</x:worksheet>
</file>